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tin\Documents\Dokumentvorlagen\"/>
    </mc:Choice>
  </mc:AlternateContent>
  <bookViews>
    <workbookView xWindow="0" yWindow="0" windowWidth="28800" windowHeight="12435"/>
  </bookViews>
  <sheets>
    <sheet name="Jahr 2015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F14" i="1"/>
  <c r="F11" i="1"/>
  <c r="F8" i="1"/>
  <c r="F5" i="1"/>
  <c r="D14" i="1"/>
  <c r="D13" i="1"/>
  <c r="D12" i="1"/>
  <c r="D11" i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<sst xmlns="http://schemas.openxmlformats.org/spreadsheetml/2006/main" count="18" uniqueCount="18">
  <si>
    <t>Monat</t>
  </si>
  <si>
    <t>Zählerstand</t>
  </si>
  <si>
    <t>Preis</t>
  </si>
  <si>
    <t>Quartalsverbrauch</t>
  </si>
  <si>
    <t>Jahrsverbrauch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</si>
  <si>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</si>
  <si>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</si>
  <si>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</si>
  <si>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</si>
  <si>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</si>
  <si>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</si>
  <si>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</si>
  <si>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</si>
  <si>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</si>
  <si>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</si>
  <si>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</si>
  <si>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</si>
  <si>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Verbrauchswert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</si>
</sst>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4">
    <xf numFmtId="0" fontId="0" fillId="0" borderId="0" xfId="0"/>
    <xf numFmtId="0" fontId="1" fillId="2" borderId="0" xfId="1"/>
    <xf numFmtId="0" fontId="2" fillId="0" borderId="0" xfId="0" applyFont="1"/>
    <xf numFmtId="44" fontId="1" fillId="2" borderId="0" xfId="1" applyNumberFormat="1"/>
  </cellXfs>
  <cellStyles count="2">
    <cellStyle name="20 % - Akzent3" xfId="1" builtinId="3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Zählerstandsentwicklung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'Jahr 2015'!$B$3:$B$14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'Jahr 2015'!$C$3:$C$14</c:f>
              <c:numCache>
                <c:formatCode>General</c:formatCode>
                <c:ptCount val="12"/>
                <c:pt idx="0">
                  <c:v>14534</c:v>
                </c:pt>
                <c:pt idx="1">
                  <c:v>15373</c:v>
                </c:pt>
                <c:pt idx="2">
                  <c:v>15935</c:v>
                </c:pt>
                <c:pt idx="3">
                  <c:v>16875</c:v>
                </c:pt>
                <c:pt idx="4">
                  <c:v>17986</c:v>
                </c:pt>
                <c:pt idx="5">
                  <c:v>19027</c:v>
                </c:pt>
                <c:pt idx="6">
                  <c:v>19950</c:v>
                </c:pt>
                <c:pt idx="7">
                  <c:v>20960</c:v>
                </c:pt>
                <c:pt idx="8">
                  <c:v>21520</c:v>
                </c:pt>
                <c:pt idx="9">
                  <c:v>21893</c:v>
                </c:pt>
                <c:pt idx="10">
                  <c:v>22059</c:v>
                </c:pt>
                <c:pt idx="11">
                  <c:v>22099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5030576"/>
        <c:axId val="325031360"/>
      </c:lineChart>
      <c:catAx>
        <c:axId val="325030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5031360"/>
        <c:crosses val="autoZero"/>
        <c:auto val="1"/>
        <c:lblAlgn val="ctr"/>
        <c:lblOffset val="100"/>
        <c:noMultiLvlLbl val="0"/>
      </c:catAx>
      <c:valAx>
        <c:axId val="325031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5030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Verbrauchswerte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'Jahr 2015'!$B$3:$B$14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'Jahr 2015'!$D$3:$D$14</c:f>
              <c:numCache>
                <c:formatCode>General</c:formatCode>
                <c:ptCount val="12"/>
                <c:pt idx="0">
                  <c:v>600</c:v>
                </c:pt>
                <c:pt idx="1">
                  <c:v>839</c:v>
                </c:pt>
                <c:pt idx="2">
                  <c:v>562</c:v>
                </c:pt>
                <c:pt idx="3">
                  <c:v>940</c:v>
                </c:pt>
                <c:pt idx="4">
                  <c:v>1111</c:v>
                </c:pt>
                <c:pt idx="5">
                  <c:v>1041</c:v>
                </c:pt>
                <c:pt idx="6">
                  <c:v>923</c:v>
                </c:pt>
                <c:pt idx="7">
                  <c:v>1010</c:v>
                </c:pt>
                <c:pt idx="8">
                  <c:v>560</c:v>
                </c:pt>
                <c:pt idx="9">
                  <c:v>373</c:v>
                </c:pt>
                <c:pt idx="10">
                  <c:v>166</c:v>
                </c:pt>
                <c:pt idx="11">
                  <c:v>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7053360"/>
        <c:axId val="307049832"/>
      </c:barChart>
      <c:catAx>
        <c:axId val="307053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07049832"/>
        <c:crosses val="autoZero"/>
        <c:auto val="1"/>
        <c:lblAlgn val="ctr"/>
        <c:lblOffset val="100"/>
        <c:noMultiLvlLbl val="0"/>
      </c:catAx>
      <c:valAx>
        <c:axId val="307049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07053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Verbrauch pro Quartal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val>
            <c:numRef>
              <c:f>('Jahr 2015'!$F$5,'Jahr 2015'!$F$8,'Jahr 2015'!$F$11,'Jahr 2015'!$F$14)</c:f>
              <c:numCache>
                <c:formatCode>General</c:formatCode>
                <c:ptCount val="4"/>
                <c:pt idx="0">
                  <c:v>2001</c:v>
                </c:pt>
                <c:pt idx="1">
                  <c:v>3092</c:v>
                </c:pt>
                <c:pt idx="2">
                  <c:v>2493</c:v>
                </c:pt>
                <c:pt idx="3">
                  <c:v>579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Preisentwicklung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'Jahr 2015'!$B$3:$B$14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'Jahr 2015'!$E$3:$E$14</c:f>
              <c:numCache>
                <c:formatCode>_("€"* #,##0.00_);_("€"* \(#,##0.00\);_("€"* "-"??_);_(@_)</c:formatCode>
                <c:ptCount val="12"/>
                <c:pt idx="0">
                  <c:v>1.22</c:v>
                </c:pt>
                <c:pt idx="1">
                  <c:v>1.24</c:v>
                </c:pt>
                <c:pt idx="2">
                  <c:v>1.39</c:v>
                </c:pt>
                <c:pt idx="3">
                  <c:v>1.45</c:v>
                </c:pt>
                <c:pt idx="4">
                  <c:v>1.58</c:v>
                </c:pt>
                <c:pt idx="5">
                  <c:v>1.85</c:v>
                </c:pt>
                <c:pt idx="6">
                  <c:v>1.4</c:v>
                </c:pt>
                <c:pt idx="7">
                  <c:v>1.32</c:v>
                </c:pt>
                <c:pt idx="8">
                  <c:v>1.28</c:v>
                </c:pt>
                <c:pt idx="9">
                  <c:v>1.29</c:v>
                </c:pt>
                <c:pt idx="10">
                  <c:v>1.3</c:v>
                </c:pt>
                <c:pt idx="11">
                  <c:v>1.32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788416"/>
        <c:axId val="392786456"/>
      </c:areaChart>
      <c:catAx>
        <c:axId val="392788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2786456"/>
        <c:crosses val="autoZero"/>
        <c:auto val="1"/>
        <c:lblAlgn val="ctr"/>
        <c:lblOffset val="100"/>
        <c:noMultiLvlLbl val="0"/>
      </c:catAx>
      <c:valAx>
        <c:axId val="392786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2788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638175</xdr:colOff>
      <xdr:row>1</xdr:row>
      <xdr:rowOff>33337</xdr:rowOff>
    </xdr:from>
    <xdr:to>
      <xdr:col>13</xdr:col>
      <xdr:colOff>638175</xdr:colOff>
      <xdr:row>15</xdr:row>
      <xdr:rowOff>109537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647700</xdr:colOff>
      <xdr:row>16</xdr:row>
      <xdr:rowOff>109537</xdr:rowOff>
    </xdr:from>
    <xdr:to>
      <xdr:col>13</xdr:col>
      <xdr:colOff>647700</xdr:colOff>
      <xdr:row>30</xdr:row>
      <xdr:rowOff>185737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761999</xdr:colOff>
      <xdr:row>15</xdr:row>
      <xdr:rowOff>52386</xdr:rowOff>
    </xdr:from>
    <xdr:to>
      <xdr:col>7</xdr:col>
      <xdr:colOff>438149</xdr:colOff>
      <xdr:row>38</xdr:row>
      <xdr:rowOff>38100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390525</xdr:colOff>
      <xdr:row>1</xdr:row>
      <xdr:rowOff>23812</xdr:rowOff>
    </xdr:from>
    <xdr:to>
      <xdr:col>20</xdr:col>
      <xdr:colOff>390525</xdr:colOff>
      <xdr:row>15</xdr:row>
      <xdr:rowOff>100012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419100</xdr:colOff>
      <xdr:row>16</xdr:row>
      <xdr:rowOff>95250</xdr:rowOff>
    </xdr:from>
    <xdr:to>
      <xdr:col>17</xdr:col>
      <xdr:colOff>123826</xdr:colOff>
      <xdr:row>25</xdr:row>
      <xdr:rowOff>95250</xdr:rowOff>
    </xdr:to>
    <xdr:sp macro="" textlink="">
      <xdr:nvSpPr>
        <xdr:cNvPr id="6" name="Rechteckige Legende 5"/>
        <xdr:cNvSpPr/>
      </xdr:nvSpPr>
      <xdr:spPr>
        <a:xfrm>
          <a:off x="12487275" y="3143250"/>
          <a:ext cx="1990726" cy="1714500"/>
        </a:xfrm>
        <a:prstGeom prst="wedgeRect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DE" sz="1100"/>
            <a:t>Tragen Sie in die grau unterlegten Felder Ihre Zählerstände von Gas, Wasser, Strom oder Benzin ein und in der Preisspalte die entsprechenden Preise.</a:t>
          </a:r>
        </a:p>
        <a:p>
          <a:pPr algn="l"/>
          <a:r>
            <a:rPr lang="de-DE" sz="1100"/>
            <a:t>Duplizieren Sie das Arbeitsblatt für weitere Jahre.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Tabelle1" displayName="Tabelle1" ref="B2:G14" totalsRowShown="0">
  <autoFilter ref="B2:G14"/>
  <tableColumns count="6">
    <tableColumn id="1" name="Monat"/>
    <tableColumn id="2" name="Zählerstand" dataCellStyle="20 % - Akzent3"/>
    <tableColumn id="3" name="Verbrauchswert">
      <calculatedColumnFormula>C3-C2</calculatedColumnFormula>
    </tableColumn>
    <tableColumn id="4" name="Preis" dataCellStyle="20 % - Akzent3"/>
    <tableColumn id="5" name="Quartalsverbrauch"/>
    <tableColumn id="6" name="Jahrsverbrauch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showGridLines="0" tabSelected="1" workbookViewId="0">
      <selection activeCell="P33" sqref="P33"/>
    </sheetView>
  </sheetViews>
  <sheetFormatPr baseColWidth="10" defaultRowHeight="15" x14ac:dyDescent="0.25"/>
  <cols>
    <col min="3" max="3" width="13.5703125" customWidth="1"/>
    <col min="4" max="4" width="17.28515625" customWidth="1"/>
    <col min="6" max="6" width="19.42578125" customWidth="1"/>
    <col min="7" max="7" width="16.42578125" customWidth="1"/>
  </cols>
  <sheetData>
    <row r="2" spans="2:7" x14ac:dyDescent="0.25">
      <c r="B2" t="s">
        <v>0</v>
      </c>
      <c r="C2" t="s">
        <v>1</v>
      </c>
      <c r="D2" t="s">
        <v>17</v>
      </c>
      <c r="E2" t="s">
        <v>2</v>
      </c>
      <c r="F2" t="s">
        <v>3</v>
      </c>
      <c r="G2" t="s">
        <v>4</v>
      </c>
    </row>
    <row r="3" spans="2:7" x14ac:dyDescent="0.25">
      <c r="B3" t="s">
        <v>5</v>
      </c>
      <c r="C3" s="1">
        <v>14534</v>
      </c>
      <c r="D3" s="1">
        <v>600</v>
      </c>
      <c r="E3" s="3">
        <v>1.22</v>
      </c>
    </row>
    <row r="4" spans="2:7" x14ac:dyDescent="0.25">
      <c r="B4" t="s">
        <v>6</v>
      </c>
      <c r="C4" s="1">
        <v>15373</v>
      </c>
      <c r="D4">
        <f>C4-C3</f>
        <v>839</v>
      </c>
      <c r="E4" s="3">
        <v>1.24</v>
      </c>
    </row>
    <row r="5" spans="2:7" x14ac:dyDescent="0.25">
      <c r="B5" t="s">
        <v>7</v>
      </c>
      <c r="C5" s="1">
        <v>15935</v>
      </c>
      <c r="D5">
        <f>C5-C4</f>
        <v>562</v>
      </c>
      <c r="E5" s="3">
        <v>1.39</v>
      </c>
      <c r="F5">
        <f>SUM(D3:D5)</f>
        <v>2001</v>
      </c>
    </row>
    <row r="6" spans="2:7" x14ac:dyDescent="0.25">
      <c r="B6" t="s">
        <v>8</v>
      </c>
      <c r="C6" s="1">
        <v>16875</v>
      </c>
      <c r="D6">
        <f>C6-C5</f>
        <v>940</v>
      </c>
      <c r="E6" s="3">
        <v>1.45</v>
      </c>
    </row>
    <row r="7" spans="2:7" x14ac:dyDescent="0.25">
      <c r="B7" t="s">
        <v>9</v>
      </c>
      <c r="C7" s="1">
        <v>17986</v>
      </c>
      <c r="D7">
        <f>C7-C6</f>
        <v>1111</v>
      </c>
      <c r="E7" s="3">
        <v>1.58</v>
      </c>
    </row>
    <row r="8" spans="2:7" x14ac:dyDescent="0.25">
      <c r="B8" t="s">
        <v>10</v>
      </c>
      <c r="C8" s="1">
        <v>19027</v>
      </c>
      <c r="D8">
        <f>C8-C7</f>
        <v>1041</v>
      </c>
      <c r="E8" s="3">
        <v>1.85</v>
      </c>
      <c r="F8">
        <f>SUM(D6:D8)</f>
        <v>3092</v>
      </c>
    </row>
    <row r="9" spans="2:7" x14ac:dyDescent="0.25">
      <c r="B9" t="s">
        <v>11</v>
      </c>
      <c r="C9" s="1">
        <v>19950</v>
      </c>
      <c r="D9">
        <f>C9-C8</f>
        <v>923</v>
      </c>
      <c r="E9" s="3">
        <v>1.4</v>
      </c>
    </row>
    <row r="10" spans="2:7" x14ac:dyDescent="0.25">
      <c r="B10" t="s">
        <v>12</v>
      </c>
      <c r="C10" s="1">
        <v>20960</v>
      </c>
      <c r="D10">
        <f>C10-C9</f>
        <v>1010</v>
      </c>
      <c r="E10" s="3">
        <v>1.32</v>
      </c>
    </row>
    <row r="11" spans="2:7" x14ac:dyDescent="0.25">
      <c r="B11" t="s">
        <v>13</v>
      </c>
      <c r="C11" s="1">
        <v>21520</v>
      </c>
      <c r="D11">
        <f>C11-C10</f>
        <v>560</v>
      </c>
      <c r="E11" s="3">
        <v>1.28</v>
      </c>
      <c r="F11">
        <f>SUM(D9:D11)</f>
        <v>2493</v>
      </c>
    </row>
    <row r="12" spans="2:7" x14ac:dyDescent="0.25">
      <c r="B12" t="s">
        <v>14</v>
      </c>
      <c r="C12" s="1">
        <v>21893</v>
      </c>
      <c r="D12">
        <f>C12-C11</f>
        <v>373</v>
      </c>
      <c r="E12" s="3">
        <v>1.29</v>
      </c>
    </row>
    <row r="13" spans="2:7" x14ac:dyDescent="0.25">
      <c r="B13" t="s">
        <v>15</v>
      </c>
      <c r="C13" s="1">
        <v>22059</v>
      </c>
      <c r="D13">
        <f>C13-C12</f>
        <v>166</v>
      </c>
      <c r="E13" s="3">
        <v>1.3</v>
      </c>
    </row>
    <row r="14" spans="2:7" x14ac:dyDescent="0.25">
      <c r="B14" t="s">
        <v>16</v>
      </c>
      <c r="C14" s="1">
        <v>22099</v>
      </c>
      <c r="D14">
        <f>C14-C13</f>
        <v>40</v>
      </c>
      <c r="E14" s="3">
        <v>1.32</v>
      </c>
      <c r="F14">
        <f>SUM(D12:D14)</f>
        <v>579</v>
      </c>
      <c r="G14" s="2">
        <f>SUM(D3:D14)</f>
        <v>8165</v>
      </c>
    </row>
  </sheetData>
  <pageMargins left="0.7" right="0.7" top="0.78740157499999996" bottom="0.78740157499999996" header="0.3" footer="0.3"/>
  <pageSetup paperSize="9" orientation="portrait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Jahr 2015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Böhmer</dc:creator>
  <cp:lastModifiedBy>Martin Böhmer</cp:lastModifiedBy>
  <dcterms:created xsi:type="dcterms:W3CDTF">2014-11-11T10:37:59Z</dcterms:created>
  <dcterms:modified xsi:type="dcterms:W3CDTF">2014-11-11T10:54:34Z</dcterms:modified>
</cp:coreProperties>
</file>